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C:\Users\ohtfh\Downloads\申請書（0609）\申請書（0609）\"/>
    </mc:Choice>
  </mc:AlternateContent>
  <xr:revisionPtr revIDLastSave="0" documentId="8_{425BDB8D-61CA-4FFE-9262-63B305C28B9C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【薬局】賃上げ支援事業（誓約書及び上限額確認書）" sheetId="103" r:id="rId1"/>
    <sheet name="都道府県リスト" sheetId="62" state="hidden" r:id="rId2"/>
  </sheets>
  <definedNames>
    <definedName name="_xlnm.Print_Area" localSheetId="0">'【薬局】賃上げ支援事業（誓約書及び上限額確認書）'!$A$1:$H$44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03" l="1"/>
  <c r="G36" i="103"/>
  <c r="G33" i="103"/>
  <c r="G42" i="103" l="1"/>
</calcChain>
</file>

<file path=xl/sharedStrings.xml><?xml version="1.0" encoding="utf-8"?>
<sst xmlns="http://schemas.openxmlformats.org/spreadsheetml/2006/main" count="92" uniqueCount="81">
  <si>
    <t>※都道府県名を選択してください</t>
    <rPh sb="1" eb="5">
      <t>トドウフケン</t>
    </rPh>
    <rPh sb="5" eb="6">
      <t>メイ</t>
    </rPh>
    <rPh sb="7" eb="9">
      <t>センタク</t>
    </rPh>
    <phoneticPr fontId="36"/>
  </si>
  <si>
    <t>01北海道</t>
  </si>
  <si>
    <t>02青森県</t>
    <rPh sb="4" eb="5">
      <t>ケン</t>
    </rPh>
    <phoneticPr fontId="36"/>
  </si>
  <si>
    <t>03岩手県</t>
    <rPh sb="4" eb="5">
      <t>ケン</t>
    </rPh>
    <phoneticPr fontId="36"/>
  </si>
  <si>
    <t>04宮城県</t>
    <phoneticPr fontId="36"/>
  </si>
  <si>
    <t>05秋田県</t>
    <phoneticPr fontId="36"/>
  </si>
  <si>
    <t>06山形県</t>
    <phoneticPr fontId="36"/>
  </si>
  <si>
    <t>07福島県</t>
    <phoneticPr fontId="36"/>
  </si>
  <si>
    <t>08茨城県</t>
    <phoneticPr fontId="36"/>
  </si>
  <si>
    <t>09栃木県</t>
    <phoneticPr fontId="36"/>
  </si>
  <si>
    <t>10群馬県</t>
    <phoneticPr fontId="36"/>
  </si>
  <si>
    <t>11埼玉県</t>
    <phoneticPr fontId="36"/>
  </si>
  <si>
    <t>12千葉県</t>
    <phoneticPr fontId="36"/>
  </si>
  <si>
    <t>13東京都</t>
    <rPh sb="4" eb="5">
      <t>ト</t>
    </rPh>
    <phoneticPr fontId="36"/>
  </si>
  <si>
    <t>14神奈川県</t>
    <phoneticPr fontId="36"/>
  </si>
  <si>
    <t>15新潟県</t>
    <phoneticPr fontId="36"/>
  </si>
  <si>
    <t>16富山県</t>
    <phoneticPr fontId="36"/>
  </si>
  <si>
    <t>17石川県</t>
    <phoneticPr fontId="36"/>
  </si>
  <si>
    <t>18福井県</t>
    <phoneticPr fontId="36"/>
  </si>
  <si>
    <t>19山梨県</t>
    <phoneticPr fontId="36"/>
  </si>
  <si>
    <t>20長野県</t>
    <phoneticPr fontId="36"/>
  </si>
  <si>
    <t>21岐阜県</t>
    <phoneticPr fontId="36"/>
  </si>
  <si>
    <t>22静岡県</t>
    <phoneticPr fontId="36"/>
  </si>
  <si>
    <t>23愛知県</t>
    <phoneticPr fontId="36"/>
  </si>
  <si>
    <t>24三重県</t>
    <phoneticPr fontId="36"/>
  </si>
  <si>
    <t>25滋賀県</t>
    <phoneticPr fontId="36"/>
  </si>
  <si>
    <t>26京都府</t>
    <rPh sb="4" eb="5">
      <t>フ</t>
    </rPh>
    <phoneticPr fontId="36"/>
  </si>
  <si>
    <t>27大阪府</t>
    <rPh sb="4" eb="5">
      <t>フ</t>
    </rPh>
    <phoneticPr fontId="36"/>
  </si>
  <si>
    <t>28兵庫県</t>
    <phoneticPr fontId="36"/>
  </si>
  <si>
    <t>29奈良県</t>
    <phoneticPr fontId="36"/>
  </si>
  <si>
    <t>30和歌山県</t>
    <phoneticPr fontId="36"/>
  </si>
  <si>
    <t>31鳥取県</t>
    <phoneticPr fontId="36"/>
  </si>
  <si>
    <t>32島根県</t>
    <phoneticPr fontId="36"/>
  </si>
  <si>
    <t>33岡山県</t>
    <phoneticPr fontId="36"/>
  </si>
  <si>
    <t>34広島県</t>
    <phoneticPr fontId="36"/>
  </si>
  <si>
    <t>35山口県</t>
    <phoneticPr fontId="36"/>
  </si>
  <si>
    <t>36徳島県</t>
    <phoneticPr fontId="36"/>
  </si>
  <si>
    <t>37香川県</t>
    <phoneticPr fontId="36"/>
  </si>
  <si>
    <t>38愛媛県</t>
    <phoneticPr fontId="36"/>
  </si>
  <si>
    <t>39高知県</t>
    <phoneticPr fontId="36"/>
  </si>
  <si>
    <t>40福岡県</t>
    <phoneticPr fontId="36"/>
  </si>
  <si>
    <t>41佐賀県</t>
    <phoneticPr fontId="36"/>
  </si>
  <si>
    <t>42長崎県</t>
    <phoneticPr fontId="36"/>
  </si>
  <si>
    <t>43熊本県</t>
    <phoneticPr fontId="36"/>
  </si>
  <si>
    <t>44大分県</t>
    <phoneticPr fontId="36"/>
  </si>
  <si>
    <t>45宮崎県</t>
    <phoneticPr fontId="36"/>
  </si>
  <si>
    <t>46鹿児島県</t>
    <phoneticPr fontId="36"/>
  </si>
  <si>
    <t>47沖縄県</t>
    <phoneticPr fontId="36"/>
  </si>
  <si>
    <t>給付額</t>
    <rPh sb="0" eb="3">
      <t>キュウフガク</t>
    </rPh>
    <phoneticPr fontId="36"/>
  </si>
  <si>
    <t>×</t>
    <phoneticPr fontId="36"/>
  </si>
  <si>
    <t>＝</t>
    <phoneticPr fontId="36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</si>
  <si>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6"/>
  </si>
  <si>
    <t>開設者：</t>
    <rPh sb="0" eb="3">
      <t>カイセツシャ</t>
    </rPh>
    <phoneticPr fontId="36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</si>
  <si>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6"/>
  </si>
  <si>
    <t>算定額</t>
    <rPh sb="0" eb="2">
      <t>サンテイ</t>
    </rPh>
    <rPh sb="2" eb="3">
      <t>ガク</t>
    </rPh>
    <phoneticPr fontId="36"/>
  </si>
  <si>
    <t>薬局の名称：</t>
    <rPh sb="0" eb="2">
      <t>ヤッキョク</t>
    </rPh>
    <rPh sb="3" eb="5">
      <t>メイショウ</t>
    </rPh>
    <phoneticPr fontId="36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</si>
  <si>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6"/>
  </si>
  <si>
    <t>所属する同一グループ内の保険薬局の数として６店舗以上19店舗以下（当該保険薬局を含む）である保険薬局に該当（R7.4.30時点）
※該当する場合は○を記載</t>
    <phoneticPr fontId="36"/>
  </si>
  <si>
    <t>所属する同一グループ内の保険薬局の数として20店舗以上（当該保険薬局を含む）である保険薬局に該当（R7.4.30時点）
※該当する場合は○を記載</t>
    <phoneticPr fontId="36"/>
  </si>
  <si>
    <t>（②、③、④の重複可）</t>
    <rPh sb="7" eb="9">
      <t>チョウフク</t>
    </rPh>
    <rPh sb="9" eb="10">
      <t>カ</t>
    </rPh>
    <phoneticPr fontId="35"/>
  </si>
  <si>
    <t>⑧：本事業により賃金改善を行う時点から令和８年５月までの間、賃金項目（業績等に応じて変動するものを除く。）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5"/>
  </si>
  <si>
    <t>⑨：著しく偏った配分は行っていない。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5"/>
  </si>
  <si>
    <t>③：賃金表等や給与規程等の変更に時間を要するため、本事業の給付額を活用して一時金又は特別手当を支給し、</t>
    <rPh sb="37" eb="40">
      <t>イチジキン</t>
    </rPh>
    <phoneticPr fontId="35"/>
  </si>
  <si>
    <t>⑦：本事業の給付額は②～④のために支出する。</t>
    <rPh sb="17" eb="19">
      <t>シシュツ</t>
    </rPh>
    <phoneticPr fontId="35"/>
  </si>
  <si>
    <t>【上限額】</t>
    <rPh sb="1" eb="3">
      <t>ジョウゲン</t>
    </rPh>
    <rPh sb="3" eb="4">
      <t>ガク</t>
    </rPh>
    <phoneticPr fontId="36"/>
  </si>
  <si>
    <t>上限額</t>
    <rPh sb="0" eb="3">
      <t>ジョウゲンガク</t>
    </rPh>
    <phoneticPr fontId="36"/>
  </si>
  <si>
    <t>誓約書及び上限額確認書</t>
    <phoneticPr fontId="36"/>
  </si>
  <si>
    <t>青森県知事　殿</t>
    <rPh sb="0" eb="3">
      <t>アオモリケン</t>
    </rPh>
    <rPh sb="3" eb="5">
      <t>チジ</t>
    </rPh>
    <rPh sb="6" eb="7">
      <t>ドノ</t>
    </rPh>
    <phoneticPr fontId="36"/>
  </si>
  <si>
    <t>様式⑤</t>
    <rPh sb="0" eb="2">
      <t>ヨウシキ</t>
    </rPh>
    <phoneticPr fontId="36"/>
  </si>
  <si>
    <t>①：令和８年６月１日時点で令和８年度診療報酬改定による見直し後のベースアップ評価料を届け出ている。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6"/>
  </si>
  <si>
    <t>④：令和７年度の対象職員のベースアップが令和７年３月31日時点の賃金水準と比較して2.0％を上回って実施しており、</t>
  </si>
  <si>
    <t>　　の水準を低下させていない。</t>
  </si>
  <si>
    <t>⑩：労働基準法、労働災害補償保険法、最低賃金法、労働安全衛生法、雇用保険法その他の労働に関する法令に違反し、</t>
  </si>
  <si>
    <t>　　罰金以上の刑に処せられていない。</t>
  </si>
  <si>
    <t>⑪：労働保険料の納付が適正に行われている。</t>
  </si>
  <si>
    <t>②：本事業の給付額を活用してベースアップを実施し、令和８年６月１日から当該ベースアップの水準を維持又は拡大した。</t>
  </si>
  <si>
    <t>　　令和８年６月１日から支給した対象職員のベースアップを実施した。</t>
    <rPh sb="16" eb="18">
      <t>タイショウ</t>
    </rPh>
    <phoneticPr fontId="35"/>
  </si>
  <si>
    <t>　　令和７年12月から令和８年５月までの間の当該2.0％を上回る部分に充てた。</t>
  </si>
  <si>
    <t>（法人内に複数の薬局がある場合は、本シートをコピーの上、施設ごとに作成し提出してください）</t>
    <rPh sb="1" eb="3">
      <t>ホウジン</t>
    </rPh>
    <rPh sb="3" eb="4">
      <t>ナイ</t>
    </rPh>
    <rPh sb="5" eb="7">
      <t>フクスウ</t>
    </rPh>
    <rPh sb="8" eb="10">
      <t>ヤッキョク</t>
    </rPh>
    <rPh sb="13" eb="15">
      <t>バアイ</t>
    </rPh>
    <rPh sb="17" eb="18">
      <t>ホン</t>
    </rPh>
    <rPh sb="26" eb="27">
      <t>ウエ</t>
    </rPh>
    <rPh sb="28" eb="30">
      <t>シセツ</t>
    </rPh>
    <rPh sb="33" eb="35">
      <t>サクセイ</t>
    </rPh>
    <rPh sb="36" eb="38">
      <t>テイシュツ</t>
    </rPh>
    <phoneticPr fontId="35"/>
  </si>
  <si>
    <t>　賃上げ支援事業について、次のとおり申出・誓約します。</t>
    <rPh sb="18" eb="20">
      <t>モウシデ</t>
    </rPh>
    <rPh sb="21" eb="23">
      <t>セイヤク</t>
    </rPh>
    <rPh sb="26" eb="27">
      <t>ツギシンセイ</t>
    </rPh>
    <phoneticPr fontId="36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</si>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</sst>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床&quot;"/>
    <numFmt numFmtId="177" formatCode="#,##0&quot;円&quot;"/>
  </numFmts>
  <fonts count="4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9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2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3" applyNumberFormat="0" applyFon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37" fillId="0" borderId="0"/>
    <xf numFmtId="38" fontId="37" fillId="0" borderId="0" applyFont="0" applyFill="0" applyBorder="0" applyAlignment="0" applyProtection="0"/>
    <xf numFmtId="0" fontId="39" fillId="0" borderId="0"/>
    <xf numFmtId="38" fontId="3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40" fillId="0" borderId="0"/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3" fillId="0" borderId="0" xfId="57">
      <alignment vertical="center"/>
    </xf>
    <xf numFmtId="176" fontId="41" fillId="33" borderId="1" xfId="68" applyNumberFormat="1" applyFont="1" applyFill="1" applyBorder="1" applyAlignment="1" applyProtection="1">
      <alignment horizontal="center" vertical="center"/>
      <protection locked="0"/>
    </xf>
    <xf numFmtId="0" fontId="41" fillId="33" borderId="0" xfId="68" applyFont="1" applyFill="1" applyProtection="1">
      <alignment vertical="center"/>
      <protection locked="0"/>
    </xf>
    <xf numFmtId="177" fontId="41" fillId="0" borderId="1" xfId="69" applyNumberFormat="1" applyFont="1" applyFill="1" applyBorder="1" applyProtection="1">
      <alignment vertical="center"/>
    </xf>
    <xf numFmtId="0" fontId="42" fillId="33" borderId="0" xfId="68" applyFont="1" applyFill="1" applyAlignment="1" applyProtection="1">
      <alignment horizontal="right" vertical="center"/>
      <protection locked="0"/>
    </xf>
    <xf numFmtId="0" fontId="42" fillId="0" borderId="0" xfId="68" applyFont="1">
      <alignment vertical="center"/>
    </xf>
    <xf numFmtId="0" fontId="41" fillId="0" borderId="0" xfId="68" applyFont="1">
      <alignment vertical="center"/>
    </xf>
    <xf numFmtId="0" fontId="42" fillId="0" borderId="0" xfId="68" applyFont="1" applyAlignment="1">
      <alignment horizontal="right" vertical="center"/>
    </xf>
    <xf numFmtId="0" fontId="44" fillId="0" borderId="0" xfId="68" applyFont="1">
      <alignment vertical="center"/>
    </xf>
    <xf numFmtId="0" fontId="43" fillId="0" borderId="0" xfId="68" applyFont="1">
      <alignment vertical="center"/>
    </xf>
    <xf numFmtId="0" fontId="45" fillId="0" borderId="0" xfId="91" applyFont="1">
      <alignment vertical="center"/>
    </xf>
    <xf numFmtId="0" fontId="46" fillId="0" borderId="0" xfId="0" applyFont="1">
      <alignment vertical="center"/>
    </xf>
    <xf numFmtId="0" fontId="41" fillId="0" borderId="1" xfId="68" applyFont="1" applyBorder="1" applyAlignment="1">
      <alignment horizontal="left" vertical="center" wrapText="1"/>
    </xf>
    <xf numFmtId="0" fontId="41" fillId="0" borderId="0" xfId="68" applyFont="1" applyAlignment="1">
      <alignment horizontal="center" vertical="center"/>
    </xf>
    <xf numFmtId="0" fontId="41" fillId="0" borderId="1" xfId="68" applyFont="1" applyBorder="1" applyAlignment="1">
      <alignment horizontal="center" vertical="center" wrapText="1"/>
    </xf>
    <xf numFmtId="0" fontId="41" fillId="0" borderId="1" xfId="68" applyFont="1" applyBorder="1" applyAlignment="1">
      <alignment horizontal="center" vertical="center"/>
    </xf>
    <xf numFmtId="177" fontId="41" fillId="0" borderId="1" xfId="68" applyNumberFormat="1" applyFont="1" applyBorder="1">
      <alignment vertical="center"/>
    </xf>
    <xf numFmtId="176" fontId="41" fillId="0" borderId="0" xfId="68" applyNumberFormat="1" applyFont="1">
      <alignment vertical="center"/>
    </xf>
    <xf numFmtId="177" fontId="41" fillId="0" borderId="0" xfId="68" applyNumberFormat="1" applyFont="1">
      <alignment vertical="center"/>
    </xf>
    <xf numFmtId="176" fontId="41" fillId="0" borderId="0" xfId="68" applyNumberFormat="1" applyFont="1" applyAlignment="1">
      <alignment horizontal="center" vertical="center"/>
    </xf>
    <xf numFmtId="0" fontId="43" fillId="0" borderId="0" xfId="68" applyFont="1" applyAlignment="1">
      <alignment horizontal="left" vertical="center"/>
    </xf>
    <xf numFmtId="0" fontId="44" fillId="0" borderId="0" xfId="68" applyFont="1" applyAlignment="1">
      <alignment horizontal="center" vertical="center"/>
    </xf>
    <xf numFmtId="0" fontId="41" fillId="0" borderId="0" xfId="68" applyFont="1" applyAlignment="1">
      <alignment horizontal="left" vertical="center" wrapText="1"/>
    </xf>
    <xf numFmtId="0" fontId="41" fillId="0" borderId="0" xfId="68" applyFont="1" applyAlignment="1">
      <alignment horizontal="center" vertical="center"/>
    </xf>
    <xf numFmtId="0" fontId="47" fillId="0" borderId="0" xfId="98" applyFont="1" applyAlignment="1">
      <alignment horizontal="center" vertical="center"/>
    </xf>
  </cellXfs>
  <cellStyles count="9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4 2" xfId="78" xr:uid="{B7F418BD-1404-4017-978D-84FBBBA514C4}"/>
    <cellStyle name="桁区切り 5" xfId="65" xr:uid="{26EC84EE-47B8-4233-9DC2-4CC5B212C87D}"/>
    <cellStyle name="桁区切り 5 2" xfId="88" xr:uid="{2709B530-90F1-438D-9E93-3CD2FB18E3C2}"/>
    <cellStyle name="桁区切り 6" xfId="51" xr:uid="{BF22C893-E31D-441E-9A64-2C018E6D3029}"/>
    <cellStyle name="桁区切り 7" xfId="67" xr:uid="{BBB8770A-6783-48A2-AF25-F156A6F99E36}"/>
    <cellStyle name="桁区切り 7 2" xfId="90" xr:uid="{EE93B87D-9B73-4572-895D-7EB59963C025}"/>
    <cellStyle name="桁区切り 8" xfId="69" xr:uid="{0E3CC748-5DBC-4525-98D1-5B1A0D6B0CE5}"/>
    <cellStyle name="桁区切り 8 2" xfId="92" xr:uid="{5D626BBE-4940-415C-9749-3786770043F9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0 2" xfId="83" xr:uid="{7ABB8A50-1A23-4197-9AC5-3F1F10B783EC}"/>
    <cellStyle name="標準 11" xfId="61" xr:uid="{9B601C58-85E3-4454-8654-D24BB2FD36CE}"/>
    <cellStyle name="標準 11 2" xfId="84" xr:uid="{CAACA097-E9E5-4F13-B728-F765630DF4AA}"/>
    <cellStyle name="標準 12" xfId="64" xr:uid="{38805D8A-BFD2-45FA-82BE-7B2EDE6BE6FF}"/>
    <cellStyle name="標準 12 2" xfId="87" xr:uid="{09FB6320-92B7-49F1-92C2-308D35B95235}"/>
    <cellStyle name="標準 13" xfId="66" xr:uid="{1409C473-0305-43BB-83A7-EA5AE49044E4}"/>
    <cellStyle name="標準 13 2" xfId="89" xr:uid="{2F8060EE-49FA-4CA5-8072-9F7E11B827A1}"/>
    <cellStyle name="標準 14" xfId="68" xr:uid="{58426D68-38F5-4374-B60E-F77002238811}"/>
    <cellStyle name="標準 14 2" xfId="70" xr:uid="{7BABEBB7-081E-4A5F-904C-84BF7357BA49}"/>
    <cellStyle name="標準 14 2 2" xfId="93" xr:uid="{09FFB710-9100-4C2C-B193-FE5848DF269B}"/>
    <cellStyle name="標準 14 2 2 2" xfId="98" xr:uid="{2C16535A-C6F7-4FB3-B34E-FF8897543317}"/>
    <cellStyle name="標準 14 3" xfId="71" xr:uid="{DF8CE15C-1BF5-4672-A288-B53C0B9C5CEB}"/>
    <cellStyle name="標準 14 3 2" xfId="73" xr:uid="{2551C63D-4272-4202-8795-A443A71AAEBB}"/>
    <cellStyle name="標準 14 3 2 2" xfId="96" xr:uid="{573B98B4-EDC8-4653-87B0-4222B863B484}"/>
    <cellStyle name="標準 14 3 3" xfId="94" xr:uid="{DE4399BF-57CE-4E60-8673-0E66EA485CB6}"/>
    <cellStyle name="標準 14 4" xfId="72" xr:uid="{65F84155-A002-4BA0-8F98-F443EF45A709}"/>
    <cellStyle name="標準 14 4 2" xfId="95" xr:uid="{AC90124C-109A-42A5-8920-D04B255884D4}"/>
    <cellStyle name="標準 14 5" xfId="74" xr:uid="{EBFE5EB2-6E91-4627-89DC-32CE8F0725BA}"/>
    <cellStyle name="標準 14 5 2" xfId="97" xr:uid="{4F773836-0812-446E-BDA9-C8D7B6AC4093}"/>
    <cellStyle name="標準 14 6" xfId="91" xr:uid="{AA5013DF-113C-4ECD-888D-175358AFABC7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 3" xfId="76" xr:uid="{6C2BE457-A18A-42E0-B763-7A7C56208F31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3 2" xfId="82" xr:uid="{CA0142DC-A997-4BA3-933F-F98AFA6160D7}"/>
    <cellStyle name="標準 2 4" xfId="63" xr:uid="{3D0DE8B6-2E69-466B-B9A5-18AB22BE0E39}"/>
    <cellStyle name="標準 2 4 2" xfId="86" xr:uid="{1FC36289-974E-4C20-9BE1-8F3F14F6D7EE}"/>
    <cellStyle name="標準 2 5" xfId="75" xr:uid="{3EA3C009-1027-4F79-98A5-3B72E96AE72A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5 2" xfId="77" xr:uid="{3106F833-6AF8-4807-A798-CB48CD26E9A8}"/>
    <cellStyle name="標準 6" xfId="55" xr:uid="{62FD77E9-1762-4209-8D87-55F3227D2E07}"/>
    <cellStyle name="標準 7" xfId="56" xr:uid="{76717828-E033-46D3-A01F-C02C470F20DB}"/>
    <cellStyle name="標準 7 2" xfId="79" xr:uid="{DFF1DDE6-3F20-4717-AAE8-ADB5BB7C3E87}"/>
    <cellStyle name="標準 8" xfId="57" xr:uid="{5BA54FC9-DB59-4ACD-9004-CEFFA82D6F3C}"/>
    <cellStyle name="標準 8 2" xfId="62" xr:uid="{749B5BDE-ACE5-4528-89E8-F2CA188B66BB}"/>
    <cellStyle name="標準 8 2 2" xfId="85" xr:uid="{04BD5A2B-EAEB-4273-9AE2-75BDB6B7E35B}"/>
    <cellStyle name="標準 8 3" xfId="80" xr:uid="{9497B370-3A93-4315-A4AA-C2EA5A2E7825}"/>
    <cellStyle name="標準 9" xfId="58" xr:uid="{8E7B87B0-7D66-4021-AE0D-89B7A646A052}"/>
    <cellStyle name="標準 9 2" xfId="81" xr:uid="{FC9C74A1-B205-44FA-8BE1-FDE774EB198B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8</xdr:row>
          <xdr:rowOff>142875</xdr:rowOff>
        </xdr:from>
        <xdr:to>
          <xdr:col>1</xdr:col>
          <xdr:colOff>542925</xdr:colOff>
          <xdr:row>10</xdr:row>
          <xdr:rowOff>104775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152400</xdr:rowOff>
        </xdr:from>
        <xdr:to>
          <xdr:col>1</xdr:col>
          <xdr:colOff>523875</xdr:colOff>
          <xdr:row>21</xdr:row>
          <xdr:rowOff>114300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0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0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0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27</xdr:row>
          <xdr:rowOff>123825</xdr:rowOff>
        </xdr:from>
        <xdr:to>
          <xdr:col>1</xdr:col>
          <xdr:colOff>542925</xdr:colOff>
          <xdr:row>29</xdr:row>
          <xdr:rowOff>66675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0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219075</xdr:rowOff>
        </xdr:from>
        <xdr:to>
          <xdr:col>1</xdr:col>
          <xdr:colOff>533400</xdr:colOff>
          <xdr:row>13</xdr:row>
          <xdr:rowOff>123825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0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142875</xdr:rowOff>
        </xdr:from>
        <xdr:to>
          <xdr:col>1</xdr:col>
          <xdr:colOff>542925</xdr:colOff>
          <xdr:row>16</xdr:row>
          <xdr:rowOff>95250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0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16</xdr:row>
          <xdr:rowOff>142875</xdr:rowOff>
        </xdr:from>
        <xdr:to>
          <xdr:col>1</xdr:col>
          <xdr:colOff>542925</xdr:colOff>
          <xdr:row>18</xdr:row>
          <xdr:rowOff>104775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0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21</xdr:row>
          <xdr:rowOff>133350</xdr:rowOff>
        </xdr:from>
        <xdr:to>
          <xdr:col>1</xdr:col>
          <xdr:colOff>523875</xdr:colOff>
          <xdr:row>23</xdr:row>
          <xdr:rowOff>76200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0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23</xdr:row>
          <xdr:rowOff>152400</xdr:rowOff>
        </xdr:from>
        <xdr:to>
          <xdr:col>1</xdr:col>
          <xdr:colOff>523875</xdr:colOff>
          <xdr:row>25</xdr:row>
          <xdr:rowOff>66675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0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25</xdr:row>
          <xdr:rowOff>161925</xdr:rowOff>
        </xdr:from>
        <xdr:to>
          <xdr:col>1</xdr:col>
          <xdr:colOff>542925</xdr:colOff>
          <xdr:row>27</xdr:row>
          <xdr:rowOff>104775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0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EF4F-C019-45BB-9FAD-75A1E633FD9E}">
  <sheetPr>
    <tabColor theme="3" tint="0.39997558519241921"/>
    <pageSetUpPr fitToPage="1"/>
  </sheetPr>
  <dimension ref="B1:H42"/>
  <sheetViews>
    <sheetView showGridLines="0" tabSelected="1" view="pageBreakPreview" zoomScaleNormal="99" zoomScaleSheetLayoutView="100" workbookViewId="0"/>
  </sheetViews>
  <sheetFormatPr defaultColWidth="9" defaultRowHeight="14.25"/>
  <cols>
    <col min="1" max="1" width="2.75" style="7" customWidth="1"/>
    <col min="2" max="2" width="9.75" style="7" customWidth="1"/>
    <col min="3" max="3" width="30.375" style="7" customWidth="1"/>
    <col min="4" max="4" width="19" style="7" customWidth="1"/>
    <col min="5" max="5" width="29" style="7" customWidth="1"/>
    <col min="6" max="6" width="29.875" style="7" customWidth="1"/>
    <col min="7" max="7" width="30.25" style="7" customWidth="1"/>
    <col min="8" max="8" width="5" style="7" customWidth="1"/>
    <col min="9" max="11" width="9" style="7"/>
    <col min="12" max="12" width="49.75" style="7" customWidth="1"/>
    <col min="13" max="16384" width="9" style="7"/>
  </cols>
  <sheetData>
    <row r="1" spans="2:8" ht="24.75" customHeight="1">
      <c r="B1" s="21" t="s">
        <v>68</v>
      </c>
      <c r="C1" s="21"/>
      <c r="D1" s="21"/>
      <c r="E1" s="21"/>
      <c r="F1" s="6" t="s">
        <v>52</v>
      </c>
      <c r="G1" s="5"/>
    </row>
    <row r="2" spans="2:8" ht="23.25" customHeight="1">
      <c r="B2" s="7" t="s">
        <v>67</v>
      </c>
      <c r="F2" s="6" t="s">
        <v>55</v>
      </c>
      <c r="G2" s="5"/>
    </row>
    <row r="3" spans="2:8" ht="26.25" customHeight="1">
      <c r="F3" s="6"/>
      <c r="G3" s="8"/>
    </row>
    <row r="4" spans="2:8" ht="24.75" customHeight="1">
      <c r="B4" s="22" t="s">
        <v>66</v>
      </c>
      <c r="C4" s="22"/>
      <c r="D4" s="22"/>
      <c r="E4" s="22"/>
      <c r="F4" s="22"/>
      <c r="G4" s="22"/>
      <c r="H4" s="9"/>
    </row>
    <row r="5" spans="2:8">
      <c r="C5" s="25" t="s">
        <v>78</v>
      </c>
      <c r="D5" s="25"/>
      <c r="E5" s="25"/>
      <c r="F5" s="25"/>
      <c r="G5" s="25"/>
    </row>
    <row r="6" spans="2:8" ht="23.25" customHeight="1">
      <c r="B6" s="23" t="s">
        <v>79</v>
      </c>
      <c r="C6" s="23"/>
      <c r="D6" s="23"/>
      <c r="E6" s="23"/>
      <c r="F6" s="23"/>
      <c r="G6" s="23"/>
      <c r="H6" s="23"/>
    </row>
    <row r="8" spans="2:8" ht="18" customHeight="1">
      <c r="B8" s="10" t="s">
        <v>51</v>
      </c>
    </row>
    <row r="10" spans="2:8">
      <c r="B10" s="3"/>
      <c r="C10" s="7" t="s">
        <v>69</v>
      </c>
    </row>
    <row r="12" spans="2:8" ht="18" customHeight="1">
      <c r="B12" s="10" t="s">
        <v>53</v>
      </c>
    </row>
    <row r="13" spans="2:8">
      <c r="B13" s="3"/>
      <c r="C13" s="11" t="s">
        <v>75</v>
      </c>
    </row>
    <row r="14" spans="2:8">
      <c r="B14" s="3"/>
      <c r="C14" s="11" t="s">
        <v>59</v>
      </c>
    </row>
    <row r="15" spans="2:8">
      <c r="B15" s="3"/>
      <c r="C15" s="11" t="s">
        <v>62</v>
      </c>
    </row>
    <row r="16" spans="2:8">
      <c r="B16" s="3"/>
      <c r="C16" s="11" t="s">
        <v>76</v>
      </c>
    </row>
    <row r="17" spans="2:7">
      <c r="B17" s="3"/>
      <c r="C17" s="11" t="s">
        <v>59</v>
      </c>
    </row>
    <row r="18" spans="2:7">
      <c r="B18" s="3"/>
      <c r="C18" s="11" t="s">
        <v>70</v>
      </c>
    </row>
    <row r="19" spans="2:7">
      <c r="B19" s="3"/>
      <c r="C19" s="11" t="s">
        <v>77</v>
      </c>
    </row>
    <row r="20" spans="2:7">
      <c r="B20" s="3"/>
      <c r="C20" s="11" t="s">
        <v>59</v>
      </c>
    </row>
    <row r="21" spans="2:7">
      <c r="B21" s="3"/>
      <c r="C21" s="11" t="s">
        <v>63</v>
      </c>
    </row>
    <row r="22" spans="2:7">
      <c r="B22" s="3"/>
      <c r="C22" s="12"/>
    </row>
    <row r="23" spans="2:7">
      <c r="B23" s="3"/>
      <c r="C23" s="11" t="s">
        <v>60</v>
      </c>
    </row>
    <row r="24" spans="2:7">
      <c r="B24" s="3"/>
      <c r="C24" s="11" t="s">
        <v>71</v>
      </c>
    </row>
    <row r="25" spans="2:7">
      <c r="B25" s="3"/>
      <c r="C25" s="11" t="s">
        <v>61</v>
      </c>
    </row>
    <row r="26" spans="2:7">
      <c r="B26" s="3"/>
      <c r="C26" s="12"/>
    </row>
    <row r="27" spans="2:7">
      <c r="B27" s="3"/>
      <c r="C27" s="11" t="s">
        <v>72</v>
      </c>
    </row>
    <row r="28" spans="2:7">
      <c r="B28" s="3"/>
      <c r="C28" s="11" t="s">
        <v>73</v>
      </c>
    </row>
    <row r="29" spans="2:7">
      <c r="B29" s="3"/>
      <c r="C29" s="11" t="s">
        <v>74</v>
      </c>
    </row>
    <row r="30" spans="2:7">
      <c r="B30" s="10" t="s">
        <v>64</v>
      </c>
    </row>
    <row r="31" spans="2:7" ht="13.5" customHeight="1">
      <c r="B31" s="10"/>
    </row>
    <row r="32" spans="2:7" ht="88.5" customHeight="1">
      <c r="C32" s="13" t="s">
        <v>56</v>
      </c>
      <c r="D32" s="14"/>
      <c r="E32" s="15" t="s">
        <v>48</v>
      </c>
      <c r="F32" s="14"/>
      <c r="G32" s="16" t="s">
        <v>54</v>
      </c>
    </row>
    <row r="33" spans="2:7" ht="24.75" customHeight="1">
      <c r="C33" s="2" t="s">
        <v>80</v>
      </c>
      <c r="D33" s="14" t="s">
        <v>49</v>
      </c>
      <c r="E33" s="17">
        <v>145000</v>
      </c>
      <c r="F33" s="14" t="s">
        <v>50</v>
      </c>
      <c r="G33" s="17">
        <f>IF(C33="○",E33,0)</f>
        <v>0</v>
      </c>
    </row>
    <row r="34" spans="2:7">
      <c r="C34" s="18"/>
      <c r="D34" s="14"/>
      <c r="E34" s="19"/>
      <c r="F34" s="14"/>
      <c r="G34" s="19"/>
    </row>
    <row r="35" spans="2:7" ht="89.25" customHeight="1">
      <c r="C35" s="13" t="s">
        <v>57</v>
      </c>
      <c r="D35" s="14"/>
      <c r="E35" s="15" t="s">
        <v>48</v>
      </c>
      <c r="F35" s="14"/>
      <c r="G35" s="16" t="s">
        <v>54</v>
      </c>
    </row>
    <row r="36" spans="2:7" ht="24.75" customHeight="1">
      <c r="C36" s="2"/>
      <c r="D36" s="14" t="s">
        <v>49</v>
      </c>
      <c r="E36" s="17">
        <v>105000</v>
      </c>
      <c r="F36" s="14" t="s">
        <v>50</v>
      </c>
      <c r="G36" s="17">
        <f>IF(C36="○",E36,0)</f>
        <v>0</v>
      </c>
    </row>
    <row r="37" spans="2:7">
      <c r="C37" s="18"/>
      <c r="D37" s="14"/>
      <c r="E37" s="19"/>
      <c r="F37" s="14"/>
      <c r="G37" s="19"/>
    </row>
    <row r="38" spans="2:7" ht="94.5" customHeight="1">
      <c r="C38" s="13" t="s">
        <v>58</v>
      </c>
      <c r="D38" s="14"/>
      <c r="E38" s="15" t="s">
        <v>48</v>
      </c>
      <c r="F38" s="14"/>
      <c r="G38" s="16" t="s">
        <v>54</v>
      </c>
    </row>
    <row r="39" spans="2:7" ht="24.75" customHeight="1">
      <c r="C39" s="2" t="s">
        <v>80</v>
      </c>
      <c r="D39" s="14" t="s">
        <v>49</v>
      </c>
      <c r="E39" s="17">
        <v>70000</v>
      </c>
      <c r="F39" s="14" t="s">
        <v>50</v>
      </c>
      <c r="G39" s="17">
        <f>IF(C39="○",E39,0)</f>
        <v>0</v>
      </c>
    </row>
    <row r="40" spans="2:7" ht="24.75" customHeight="1">
      <c r="C40" s="20"/>
      <c r="D40" s="14"/>
      <c r="E40" s="19"/>
      <c r="F40" s="14"/>
      <c r="G40" s="19"/>
    </row>
    <row r="41" spans="2:7">
      <c r="C41" s="18"/>
      <c r="D41" s="14"/>
      <c r="E41" s="19"/>
      <c r="F41" s="14"/>
      <c r="G41" s="16" t="s">
        <v>65</v>
      </c>
    </row>
    <row r="42" spans="2:7" ht="33.75" customHeight="1">
      <c r="B42" s="24"/>
      <c r="C42" s="24"/>
      <c r="D42" s="24"/>
      <c r="E42" s="24"/>
      <c r="F42" s="24"/>
      <c r="G42" s="4">
        <f>MAX(G33,G36,G39)</f>
        <v>0</v>
      </c>
    </row>
  </sheetData>
  <sheetProtection sheet="1" objects="1" scenarios="1"/>
  <mergeCells count="5">
    <mergeCell ref="B1:E1"/>
    <mergeCell ref="B4:G4"/>
    <mergeCell ref="B6:H6"/>
    <mergeCell ref="B42:F42"/>
    <mergeCell ref="C5:G5"/>
  </mergeCells>
  <phoneticPr fontId="35"/>
  <dataValidations count="1">
    <dataValidation type="list" allowBlank="1" showInputMessage="1" showErrorMessage="1" sqref="C33 C36 C39" xr:uid="{BFE1EB19-1932-40DF-BCE1-3EFDBF38347A}">
      <formula1>"　,○"</formula1>
    </dataValidation>
  </dataValidations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8</xdr:row>
                    <xdr:rowOff>142875</xdr:rowOff>
                  </from>
                  <to>
                    <xdr:col>1</xdr:col>
                    <xdr:colOff>542925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5" name="Check Box 6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152400</xdr:rowOff>
                  </from>
                  <to>
                    <xdr:col>1</xdr:col>
                    <xdr:colOff>523875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6" name="Check Box 16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7" name="Check Box 17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8" name="Check Box 29">
              <controlPr defaultSize="0" autoFill="0" autoLine="0" autoPict="0">
                <anchor moveWithCells="1">
                  <from>
                    <xdr:col>1</xdr:col>
                    <xdr:colOff>314325</xdr:colOff>
                    <xdr:row>27</xdr:row>
                    <xdr:rowOff>123825</xdr:rowOff>
                  </from>
                  <to>
                    <xdr:col>1</xdr:col>
                    <xdr:colOff>542925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9" name="Check Box 30">
              <controlPr defaultSize="0" autoFill="0" autoLine="0" autoPict="0">
                <anchor moveWithCells="1">
                  <from>
                    <xdr:col>1</xdr:col>
                    <xdr:colOff>304800</xdr:colOff>
                    <xdr:row>11</xdr:row>
                    <xdr:rowOff>219075</xdr:rowOff>
                  </from>
                  <to>
                    <xdr:col>1</xdr:col>
                    <xdr:colOff>533400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10" name="Check Box 31">
              <controlPr defaultSize="0" autoFill="0" autoLine="0" autoPict="0">
                <anchor moveWithCells="1">
                  <from>
                    <xdr:col>1</xdr:col>
                    <xdr:colOff>314325</xdr:colOff>
                    <xdr:row>14</xdr:row>
                    <xdr:rowOff>142875</xdr:rowOff>
                  </from>
                  <to>
                    <xdr:col>1</xdr:col>
                    <xdr:colOff>542925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11" name="Check Box 32">
              <controlPr defaultSize="0" autoFill="0" autoLine="0" autoPict="0">
                <anchor moveWithCells="1">
                  <from>
                    <xdr:col>1</xdr:col>
                    <xdr:colOff>314325</xdr:colOff>
                    <xdr:row>16</xdr:row>
                    <xdr:rowOff>142875</xdr:rowOff>
                  </from>
                  <to>
                    <xdr:col>1</xdr:col>
                    <xdr:colOff>542925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12" name="Check Box 33">
              <controlPr defaultSize="0" autoFill="0" autoLine="0" autoPict="0">
                <anchor moveWithCells="1">
                  <from>
                    <xdr:col>1</xdr:col>
                    <xdr:colOff>295275</xdr:colOff>
                    <xdr:row>21</xdr:row>
                    <xdr:rowOff>133350</xdr:rowOff>
                  </from>
                  <to>
                    <xdr:col>1</xdr:col>
                    <xdr:colOff>523875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13" name="Check Box 34">
              <controlPr defaultSize="0" autoFill="0" autoLine="0" autoPict="0">
                <anchor moveWithCells="1">
                  <from>
                    <xdr:col>1</xdr:col>
                    <xdr:colOff>295275</xdr:colOff>
                    <xdr:row>23</xdr:row>
                    <xdr:rowOff>152400</xdr:rowOff>
                  </from>
                  <to>
                    <xdr:col>1</xdr:col>
                    <xdr:colOff>523875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14" name="Check Box 35">
              <controlPr defaultSize="0" autoFill="0" autoLine="0" autoPict="0">
                <anchor moveWithCells="1">
                  <from>
                    <xdr:col>1</xdr:col>
                    <xdr:colOff>314325</xdr:colOff>
                    <xdr:row>25</xdr:row>
                    <xdr:rowOff>161925</xdr:rowOff>
                  </from>
                  <to>
                    <xdr:col>1</xdr:col>
                    <xdr:colOff>542925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【薬局】賃上げ支援事業（誓約書及び上限額確認書）</vt:lpstr>
      <vt:lpstr>都道府県リスト</vt:lpstr>
      <vt:lpstr>'【薬局】賃上げ支援事業（誓約書及び上限額確認書）'!Print_Area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Takashi Tahata</cp:lastModifiedBy>
  <dcterms:created xsi:type="dcterms:W3CDTF">2026-06-10T11:07:04Z</dcterms:created>
  <dcterms:modified xsi:type="dcterms:W3CDTF">2026-06-10T11:07:04Z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